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05" windowWidth="28455" windowHeight="12240" activeTab="1"/>
  </bookViews>
  <sheets>
    <sheet name="2016 год" sheetId="1" r:id="rId1"/>
    <sheet name="форма №50.39.05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I18" i="1"/>
</calcChain>
</file>

<file path=xl/sharedStrings.xml><?xml version="1.0" encoding="utf-8"?>
<sst xmlns="http://schemas.openxmlformats.org/spreadsheetml/2006/main" count="213" uniqueCount="58">
  <si>
    <t>Отчет о выполненных работах</t>
  </si>
  <si>
    <t>№ пп</t>
  </si>
  <si>
    <t>Произведенные работы</t>
  </si>
  <si>
    <t>Стоимость</t>
  </si>
  <si>
    <t>Бетонирование опалубочных отверстий под стволы мусоропроводов - 14 шт. 4секц.</t>
  </si>
  <si>
    <t>Изготовление, монтаж и покраска ограждений входов в подъезды - 4 шт.</t>
  </si>
  <si>
    <t>Ремонт подъездов (стены, потолки) 1,2,3секц.</t>
  </si>
  <si>
    <t>Ремонт гидроизоляции кровли 1,2,5,6 секц.</t>
  </si>
  <si>
    <t>Почтовые ящики и стенды</t>
  </si>
  <si>
    <t>Уборка строительного мусора и планировка территории с использование человечеких ресурсов и техники (манипулятор, кран, самосвалы, погрузчик) - 4 субботника</t>
  </si>
  <si>
    <t>Замена и ремонт дверей ПВХ проходных балконов 4 секц.</t>
  </si>
  <si>
    <t>Устройство временных подходов к подъездам из жб плит 1,2,5,6секц.</t>
  </si>
  <si>
    <t>Устройство системы водоотведения в подвале 4 секц.</t>
  </si>
  <si>
    <t>Монтаж системы отопления 4секц., пуско-наладочные работы 4секц.</t>
  </si>
  <si>
    <t>Доведение до эксплуатационного состояния системы ГВС и ХВС 4секц.</t>
  </si>
  <si>
    <t>Монтаж насосов на ГВС и отопление 1,2,3,4секц.</t>
  </si>
  <si>
    <t>Закупка светильников, инвентаря, инструмента, почтовые ящики, стенды, двери, песок, соль, насосы и др. - затраты по РЭУ</t>
  </si>
  <si>
    <t xml:space="preserve">Затраты на содержание УК </t>
  </si>
  <si>
    <t>вт.ч. содержание МосОблЕиРЦ   - 194355</t>
  </si>
  <si>
    <t>Обслуживание ОДПУ</t>
  </si>
  <si>
    <t>Затраты на электроэнергию ОДН, 70тыс.кв.</t>
  </si>
  <si>
    <t>Форма №50.39.05</t>
  </si>
  <si>
    <t>Ведомость по начислению и оплате за ЖКУ по домам</t>
  </si>
  <si>
    <t>с 01.01.2016 по 31.01.2016</t>
  </si>
  <si>
    <t>Управляющая компания жилья</t>
  </si>
  <si>
    <t>Услуга</t>
  </si>
  <si>
    <t>Начислено</t>
  </si>
  <si>
    <t>Собрано</t>
  </si>
  <si>
    <t>Задолженость</t>
  </si>
  <si>
    <t xml:space="preserve">    Клин г., ВОЛОКОЛАМСКОЕ шоссе, 3а</t>
  </si>
  <si>
    <t>Взнос на капитальный ремонт</t>
  </si>
  <si>
    <t>Содержание ж/ф.</t>
  </si>
  <si>
    <t>Отопление КПУ</t>
  </si>
  <si>
    <t>Водоотведение</t>
  </si>
  <si>
    <t>Техническое обслуживание</t>
  </si>
  <si>
    <t>Уборка лестн.клеток</t>
  </si>
  <si>
    <t>Холодное в/с</t>
  </si>
  <si>
    <t>Текущий ремонт.</t>
  </si>
  <si>
    <t>Обслуж.мусоропровода</t>
  </si>
  <si>
    <t>Горячее в/с (энергия)</t>
  </si>
  <si>
    <t>Захоронение ТБО</t>
  </si>
  <si>
    <t>Вывоз ТБО</t>
  </si>
  <si>
    <t>Электроснабжение</t>
  </si>
  <si>
    <t>Долг прошлых периодов</t>
  </si>
  <si>
    <t>Горячее в/с (носитель)</t>
  </si>
  <si>
    <t>Тех.обсл.лифта</t>
  </si>
  <si>
    <t>Уборка придом.террит.</t>
  </si>
  <si>
    <t>Отопление</t>
  </si>
  <si>
    <t>Итого по дому:</t>
  </si>
  <si>
    <t>с 01.02.2016 по 29.02.2016</t>
  </si>
  <si>
    <t>с 01.03.2016 по 31.03.2016</t>
  </si>
  <si>
    <t>с 01.04.2016 по 30.04.2016</t>
  </si>
  <si>
    <t>с 01.05.2016 по 31.05.2016</t>
  </si>
  <si>
    <t>с 01.06.2016 по 30.06.2016</t>
  </si>
  <si>
    <t>с 01.07.2016 по 31.07.2016</t>
  </si>
  <si>
    <t>с 01.08.2016 по 31.08.2016</t>
  </si>
  <si>
    <t>Содержание мусоропровода</t>
  </si>
  <si>
    <t>с 01.09.2016 по 30.09.2016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</si>
</sst>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sz val="10"/>
      <name val="Arial"/>
      <family val="2"/>
      <charset val="204"/>
    </font>
    <font>
      <sz val="8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36">
    <xf numFmtId="0" fontId="0" fillId="0" borderId="0" xfId="0"/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3" fillId="0" borderId="1" xfId="0" applyFont="1" applyBorder="1" applyAlignment="1">
      <alignment horizontal="center" wrapText="1"/>
    </xf>
    <xf numFmtId="4" fontId="3" fillId="0" borderId="1" xfId="0" applyNumberFormat="1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5" fillId="0" borderId="0" xfId="1" applyNumberFormat="1" applyFont="1" applyFill="1" applyBorder="1" applyAlignment="1" applyProtection="1">
      <alignment horizontal="right" vertical="top" readingOrder="1"/>
    </xf>
    <xf numFmtId="0" fontId="5" fillId="0" borderId="0" xfId="1" applyNumberFormat="1" applyFont="1" applyFill="1" applyBorder="1" applyAlignment="1" applyProtection="1">
      <alignment horizontal="center" vertical="center" wrapText="1" readingOrder="1"/>
    </xf>
    <xf numFmtId="0" fontId="5" fillId="0" borderId="2" xfId="1" applyNumberFormat="1" applyFont="1" applyFill="1" applyBorder="1" applyAlignment="1" applyProtection="1">
      <alignment horizontal="left" vertical="top" readingOrder="1"/>
    </xf>
    <xf numFmtId="0" fontId="5" fillId="0" borderId="2" xfId="1" applyNumberFormat="1" applyFont="1" applyFill="1" applyBorder="1" applyAlignment="1" applyProtection="1">
      <alignment horizontal="left" vertical="top" readingOrder="1"/>
    </xf>
    <xf numFmtId="0" fontId="6" fillId="0" borderId="3" xfId="1" applyNumberFormat="1" applyFont="1" applyFill="1" applyBorder="1" applyAlignment="1" applyProtection="1">
      <alignment horizontal="center" vertical="top" readingOrder="1"/>
    </xf>
    <xf numFmtId="0" fontId="7" fillId="0" borderId="4" xfId="1" applyNumberFormat="1" applyFont="1" applyFill="1" applyBorder="1" applyAlignment="1" applyProtection="1">
      <alignment horizontal="left" vertical="top" readingOrder="1"/>
    </xf>
    <xf numFmtId="0" fontId="8" fillId="0" borderId="3" xfId="1" applyNumberFormat="1" applyFont="1" applyFill="1" applyBorder="1" applyAlignment="1" applyProtection="1">
      <alignment horizontal="left" vertical="top" readingOrder="1"/>
    </xf>
    <xf numFmtId="4" fontId="8" fillId="0" borderId="3" xfId="1" applyNumberFormat="1" applyFont="1" applyFill="1" applyBorder="1" applyAlignment="1" applyProtection="1">
      <alignment horizontal="left" vertical="top" readingOrder="1"/>
    </xf>
    <xf numFmtId="0" fontId="7" fillId="0" borderId="3" xfId="1" applyNumberFormat="1" applyFont="1" applyFill="1" applyBorder="1" applyAlignment="1" applyProtection="1">
      <alignment horizontal="left" vertical="top" readingOrder="1"/>
    </xf>
    <xf numFmtId="4" fontId="6" fillId="0" borderId="3" xfId="1" applyNumberFormat="1" applyFont="1" applyFill="1" applyBorder="1" applyAlignment="1" applyProtection="1">
      <alignment horizontal="left" vertical="top" readingOrder="1"/>
    </xf>
    <xf numFmtId="0" fontId="4" fillId="0" borderId="0" xfId="1"/>
    <xf numFmtId="0" fontId="5" fillId="0" borderId="0" xfId="2" applyNumberFormat="1" applyFont="1" applyFill="1" applyBorder="1" applyAlignment="1" applyProtection="1">
      <alignment horizontal="center" vertical="center" wrapText="1" readingOrder="1"/>
    </xf>
    <xf numFmtId="0" fontId="7" fillId="0" borderId="4" xfId="2" applyNumberFormat="1" applyFont="1" applyFill="1" applyBorder="1" applyAlignment="1" applyProtection="1">
      <alignment horizontal="left" vertical="top" readingOrder="1"/>
    </xf>
    <xf numFmtId="0" fontId="8" fillId="0" borderId="3" xfId="2" applyNumberFormat="1" applyFont="1" applyFill="1" applyBorder="1" applyAlignment="1" applyProtection="1">
      <alignment horizontal="left" vertical="top" readingOrder="1"/>
    </xf>
    <xf numFmtId="4" fontId="8" fillId="0" borderId="3" xfId="2" applyNumberFormat="1" applyFont="1" applyFill="1" applyBorder="1" applyAlignment="1" applyProtection="1">
      <alignment horizontal="left" vertical="top" readingOrder="1"/>
    </xf>
    <xf numFmtId="0" fontId="7" fillId="0" borderId="3" xfId="2" applyNumberFormat="1" applyFont="1" applyFill="1" applyBorder="1" applyAlignment="1" applyProtection="1">
      <alignment horizontal="left" vertical="top" readingOrder="1"/>
    </xf>
    <xf numFmtId="4" fontId="6" fillId="0" borderId="3" xfId="2" applyNumberFormat="1" applyFont="1" applyFill="1" applyBorder="1" applyAlignment="1" applyProtection="1">
      <alignment horizontal="left" vertical="top" readingOrder="1"/>
    </xf>
    <xf numFmtId="0" fontId="5" fillId="0" borderId="0" xfId="3" applyNumberFormat="1" applyFont="1" applyFill="1" applyBorder="1" applyAlignment="1" applyProtection="1">
      <alignment horizontal="center" vertical="center" wrapText="1" readingOrder="1"/>
    </xf>
    <xf numFmtId="0" fontId="7" fillId="0" borderId="4" xfId="3" applyNumberFormat="1" applyFont="1" applyFill="1" applyBorder="1" applyAlignment="1" applyProtection="1">
      <alignment horizontal="left" vertical="top" readingOrder="1"/>
    </xf>
    <xf numFmtId="0" fontId="8" fillId="0" borderId="3" xfId="3" applyNumberFormat="1" applyFont="1" applyFill="1" applyBorder="1" applyAlignment="1" applyProtection="1">
      <alignment horizontal="left" vertical="top" readingOrder="1"/>
    </xf>
    <xf numFmtId="4" fontId="8" fillId="0" borderId="3" xfId="3" applyNumberFormat="1" applyFont="1" applyFill="1" applyBorder="1" applyAlignment="1" applyProtection="1">
      <alignment horizontal="left" vertical="top" readingOrder="1"/>
    </xf>
    <xf numFmtId="0" fontId="7" fillId="0" borderId="3" xfId="3" applyNumberFormat="1" applyFont="1" applyFill="1" applyBorder="1" applyAlignment="1" applyProtection="1">
      <alignment horizontal="left" vertical="top" readingOrder="1"/>
    </xf>
    <xf numFmtId="4" fontId="6" fillId="0" borderId="3" xfId="3" applyNumberFormat="1" applyFont="1" applyFill="1" applyBorder="1" applyAlignment="1" applyProtection="1">
      <alignment horizontal="left" vertical="top" readingOrder="1"/>
    </xf>
    <xf numFmtId="0" fontId="5" fillId="0" borderId="0" xfId="4" applyNumberFormat="1" applyFont="1" applyFill="1" applyBorder="1" applyAlignment="1" applyProtection="1">
      <alignment horizontal="center" vertical="center" wrapText="1" readingOrder="1"/>
    </xf>
    <xf numFmtId="0" fontId="7" fillId="0" borderId="4" xfId="4" applyNumberFormat="1" applyFont="1" applyFill="1" applyBorder="1" applyAlignment="1" applyProtection="1">
      <alignment horizontal="left" vertical="top" readingOrder="1"/>
    </xf>
    <xf numFmtId="0" fontId="8" fillId="0" borderId="3" xfId="4" applyNumberFormat="1" applyFont="1" applyFill="1" applyBorder="1" applyAlignment="1" applyProtection="1">
      <alignment horizontal="left" vertical="top" readingOrder="1"/>
    </xf>
    <xf numFmtId="4" fontId="8" fillId="0" borderId="3" xfId="4" applyNumberFormat="1" applyFont="1" applyFill="1" applyBorder="1" applyAlignment="1" applyProtection="1">
      <alignment horizontal="left" vertical="top" readingOrder="1"/>
    </xf>
    <xf numFmtId="0" fontId="7" fillId="0" borderId="3" xfId="4" applyNumberFormat="1" applyFont="1" applyFill="1" applyBorder="1" applyAlignment="1" applyProtection="1">
      <alignment horizontal="left" vertical="top" readingOrder="1"/>
    </xf>
    <xf numFmtId="4" fontId="6" fillId="0" borderId="3" xfId="4" applyNumberFormat="1" applyFont="1" applyFill="1" applyBorder="1" applyAlignment="1" applyProtection="1">
      <alignment horizontal="left" vertical="top" readingOrder="1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22"/>
  <sheetViews>
    <sheetView workbookViewId="0">
      <selection activeCell="V16" sqref="V16"/>
    </sheetView>
  </sheetViews>
  <sheetFormatPr defaultRowHeight="15"/>
  <sheetData>
    <row r="1" spans="1:14" ht="18.7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4" ht="15.75">
      <c r="A2" s="1" t="s">
        <v>1</v>
      </c>
      <c r="B2" s="6" t="s">
        <v>2</v>
      </c>
      <c r="C2" s="6"/>
      <c r="D2" s="6"/>
      <c r="E2" s="6"/>
      <c r="F2" s="6"/>
      <c r="G2" s="6"/>
      <c r="H2" s="6"/>
      <c r="I2" s="6" t="s">
        <v>3</v>
      </c>
      <c r="J2" s="6"/>
      <c r="K2" s="6"/>
      <c r="L2" s="6"/>
      <c r="M2" s="6"/>
      <c r="N2" s="6"/>
    </row>
    <row r="3" spans="1:14" ht="18.75">
      <c r="A3" s="2">
        <v>2</v>
      </c>
      <c r="B3" s="3" t="s">
        <v>4</v>
      </c>
      <c r="C3" s="3"/>
      <c r="D3" s="3"/>
      <c r="E3" s="3"/>
      <c r="F3" s="3"/>
      <c r="G3" s="3"/>
      <c r="H3" s="3"/>
      <c r="I3" s="4">
        <v>122601.96</v>
      </c>
      <c r="J3" s="4"/>
      <c r="K3" s="4"/>
      <c r="L3" s="4"/>
      <c r="M3" s="4"/>
      <c r="N3" s="4"/>
    </row>
    <row r="4" spans="1:14" ht="18.75">
      <c r="A4" s="2">
        <v>3</v>
      </c>
      <c r="B4" s="3" t="s">
        <v>5</v>
      </c>
      <c r="C4" s="3"/>
      <c r="D4" s="3"/>
      <c r="E4" s="3"/>
      <c r="F4" s="3"/>
      <c r="G4" s="3"/>
      <c r="H4" s="3"/>
      <c r="I4" s="4">
        <v>45498.22</v>
      </c>
      <c r="J4" s="4"/>
      <c r="K4" s="4"/>
      <c r="L4" s="4"/>
      <c r="M4" s="4"/>
      <c r="N4" s="4"/>
    </row>
    <row r="5" spans="1:14" ht="18.75">
      <c r="A5" s="2">
        <v>4</v>
      </c>
      <c r="B5" s="3" t="s">
        <v>6</v>
      </c>
      <c r="C5" s="3"/>
      <c r="D5" s="3"/>
      <c r="E5" s="3"/>
      <c r="F5" s="3"/>
      <c r="G5" s="3"/>
      <c r="H5" s="3"/>
      <c r="I5" s="4">
        <v>121468.5</v>
      </c>
      <c r="J5" s="4"/>
      <c r="K5" s="4"/>
      <c r="L5" s="4"/>
      <c r="M5" s="4"/>
      <c r="N5" s="4"/>
    </row>
    <row r="6" spans="1:14" ht="18.75">
      <c r="A6" s="2">
        <v>5</v>
      </c>
      <c r="B6" s="3" t="s">
        <v>7</v>
      </c>
      <c r="C6" s="3"/>
      <c r="D6" s="3"/>
      <c r="E6" s="3"/>
      <c r="F6" s="3"/>
      <c r="G6" s="3"/>
      <c r="H6" s="3"/>
      <c r="I6" s="4">
        <v>19767.95</v>
      </c>
      <c r="J6" s="4"/>
      <c r="K6" s="4"/>
      <c r="L6" s="4"/>
      <c r="M6" s="4"/>
      <c r="N6" s="4"/>
    </row>
    <row r="7" spans="1:14" ht="18.75">
      <c r="A7" s="2">
        <v>6</v>
      </c>
      <c r="B7" s="3" t="s">
        <v>8</v>
      </c>
      <c r="C7" s="3"/>
      <c r="D7" s="3"/>
      <c r="E7" s="3"/>
      <c r="F7" s="3"/>
      <c r="G7" s="3"/>
      <c r="H7" s="3"/>
      <c r="I7" s="4"/>
      <c r="J7" s="4"/>
      <c r="K7" s="4"/>
      <c r="L7" s="4"/>
      <c r="M7" s="4"/>
      <c r="N7" s="4"/>
    </row>
    <row r="8" spans="1:14" ht="18.75">
      <c r="A8" s="2">
        <v>7</v>
      </c>
      <c r="B8" s="3" t="s">
        <v>9</v>
      </c>
      <c r="C8" s="3"/>
      <c r="D8" s="3"/>
      <c r="E8" s="3"/>
      <c r="F8" s="3"/>
      <c r="G8" s="3"/>
      <c r="H8" s="3"/>
      <c r="I8" s="4">
        <v>98600</v>
      </c>
      <c r="J8" s="4"/>
      <c r="K8" s="4"/>
      <c r="L8" s="4"/>
      <c r="M8" s="4"/>
      <c r="N8" s="4"/>
    </row>
    <row r="9" spans="1:14" ht="18.75">
      <c r="A9" s="2">
        <v>8</v>
      </c>
      <c r="B9" s="3" t="s">
        <v>10</v>
      </c>
      <c r="C9" s="3"/>
      <c r="D9" s="3"/>
      <c r="E9" s="3"/>
      <c r="F9" s="3"/>
      <c r="G9" s="3"/>
      <c r="H9" s="3"/>
      <c r="I9" s="4">
        <v>128678</v>
      </c>
      <c r="J9" s="4"/>
      <c r="K9" s="4"/>
      <c r="L9" s="4"/>
      <c r="M9" s="4"/>
      <c r="N9" s="4"/>
    </row>
    <row r="10" spans="1:14" ht="18.75">
      <c r="A10" s="2">
        <v>9</v>
      </c>
      <c r="B10" s="3" t="s">
        <v>11</v>
      </c>
      <c r="C10" s="3"/>
      <c r="D10" s="3"/>
      <c r="E10" s="3"/>
      <c r="F10" s="3"/>
      <c r="G10" s="3"/>
      <c r="H10" s="3"/>
      <c r="I10" s="4">
        <v>59614.71</v>
      </c>
      <c r="J10" s="4"/>
      <c r="K10" s="4"/>
      <c r="L10" s="4"/>
      <c r="M10" s="4"/>
      <c r="N10" s="4"/>
    </row>
    <row r="11" spans="1:14" ht="18.75">
      <c r="A11" s="2">
        <v>10</v>
      </c>
      <c r="B11" s="3" t="s">
        <v>12</v>
      </c>
      <c r="C11" s="3"/>
      <c r="D11" s="3"/>
      <c r="E11" s="3"/>
      <c r="F11" s="3"/>
      <c r="G11" s="3"/>
      <c r="H11" s="3"/>
      <c r="I11" s="4">
        <v>13375.67</v>
      </c>
      <c r="J11" s="4"/>
      <c r="K11" s="4"/>
      <c r="L11" s="4"/>
      <c r="M11" s="4"/>
      <c r="N11" s="4"/>
    </row>
    <row r="12" spans="1:14" ht="18.75">
      <c r="A12" s="2">
        <v>11</v>
      </c>
      <c r="B12" s="3" t="s">
        <v>13</v>
      </c>
      <c r="C12" s="3"/>
      <c r="D12" s="3"/>
      <c r="E12" s="3"/>
      <c r="F12" s="3"/>
      <c r="G12" s="3"/>
      <c r="H12" s="3"/>
      <c r="I12" s="4">
        <v>569692.27</v>
      </c>
      <c r="J12" s="4"/>
      <c r="K12" s="4"/>
      <c r="L12" s="4"/>
      <c r="M12" s="4"/>
      <c r="N12" s="4"/>
    </row>
    <row r="13" spans="1:14" ht="18.75">
      <c r="A13" s="2">
        <v>12</v>
      </c>
      <c r="B13" s="3" t="s">
        <v>14</v>
      </c>
      <c r="C13" s="3"/>
      <c r="D13" s="3"/>
      <c r="E13" s="3"/>
      <c r="F13" s="3"/>
      <c r="G13" s="3"/>
      <c r="H13" s="3"/>
      <c r="I13" s="4">
        <v>31978.959999999999</v>
      </c>
      <c r="J13" s="4"/>
      <c r="K13" s="4"/>
      <c r="L13" s="4"/>
      <c r="M13" s="4"/>
      <c r="N13" s="4"/>
    </row>
    <row r="14" spans="1:14" ht="18.75">
      <c r="A14" s="2">
        <v>13</v>
      </c>
      <c r="B14" s="3" t="s">
        <v>15</v>
      </c>
      <c r="C14" s="3"/>
      <c r="D14" s="3"/>
      <c r="E14" s="3"/>
      <c r="F14" s="3"/>
      <c r="G14" s="3"/>
      <c r="H14" s="3"/>
      <c r="I14" s="4">
        <v>76899.009999999995</v>
      </c>
      <c r="J14" s="4"/>
      <c r="K14" s="4"/>
      <c r="L14" s="4"/>
      <c r="M14" s="4"/>
      <c r="N14" s="4"/>
    </row>
    <row r="15" spans="1:14" ht="18.75">
      <c r="A15" s="2">
        <v>14</v>
      </c>
      <c r="B15" s="3" t="s">
        <v>16</v>
      </c>
      <c r="C15" s="3"/>
      <c r="D15" s="3"/>
      <c r="E15" s="3"/>
      <c r="F15" s="3"/>
      <c r="G15" s="3"/>
      <c r="H15" s="3"/>
      <c r="I15" s="4">
        <v>449947.05</v>
      </c>
      <c r="J15" s="4"/>
      <c r="K15" s="4"/>
      <c r="L15" s="4"/>
      <c r="M15" s="4"/>
      <c r="N15" s="4"/>
    </row>
    <row r="16" spans="1:14" ht="18.75">
      <c r="A16" s="2">
        <v>15</v>
      </c>
      <c r="B16" s="3" t="s">
        <v>17</v>
      </c>
      <c r="C16" s="3"/>
      <c r="D16" s="3"/>
      <c r="E16" s="3"/>
      <c r="F16" s="3"/>
      <c r="G16" s="3"/>
      <c r="H16" s="3"/>
      <c r="I16" s="4">
        <v>826928</v>
      </c>
      <c r="J16" s="4"/>
      <c r="K16" s="4"/>
      <c r="L16" s="4"/>
      <c r="M16" s="4"/>
      <c r="N16" s="4"/>
    </row>
    <row r="17" spans="1:14" ht="18.75">
      <c r="A17" s="2">
        <v>16</v>
      </c>
      <c r="B17" s="3" t="s">
        <v>18</v>
      </c>
      <c r="C17" s="3"/>
      <c r="D17" s="3"/>
      <c r="E17" s="3"/>
      <c r="F17" s="3"/>
      <c r="G17" s="3"/>
      <c r="H17" s="3"/>
      <c r="I17" s="4">
        <v>0</v>
      </c>
      <c r="J17" s="4"/>
      <c r="K17" s="4"/>
      <c r="L17" s="4"/>
      <c r="M17" s="4"/>
      <c r="N17" s="4"/>
    </row>
    <row r="18" spans="1:14" ht="18.75">
      <c r="A18" s="2">
        <v>17</v>
      </c>
      <c r="B18" s="3" t="s">
        <v>19</v>
      </c>
      <c r="C18" s="3"/>
      <c r="D18" s="3"/>
      <c r="E18" s="3"/>
      <c r="F18" s="3"/>
      <c r="G18" s="3"/>
      <c r="H18" s="3"/>
      <c r="I18" s="4">
        <f>2274.07*3</f>
        <v>6822.2100000000009</v>
      </c>
      <c r="J18" s="4"/>
      <c r="K18" s="4"/>
      <c r="L18" s="4"/>
      <c r="M18" s="4"/>
      <c r="N18" s="4"/>
    </row>
    <row r="19" spans="1:14" ht="18.75">
      <c r="A19" s="2">
        <v>18</v>
      </c>
      <c r="B19" s="3" t="s">
        <v>20</v>
      </c>
      <c r="C19" s="3"/>
      <c r="D19" s="3"/>
      <c r="E19" s="3"/>
      <c r="F19" s="3"/>
      <c r="G19" s="3"/>
      <c r="H19" s="3"/>
      <c r="I19" s="4">
        <v>299699.45</v>
      </c>
      <c r="J19" s="4"/>
      <c r="K19" s="4"/>
      <c r="L19" s="4"/>
      <c r="M19" s="4"/>
      <c r="N19" s="4"/>
    </row>
    <row r="20" spans="1:14" ht="18.75">
      <c r="A20" s="2">
        <v>19</v>
      </c>
      <c r="B20" s="3"/>
      <c r="C20" s="3"/>
      <c r="D20" s="3"/>
      <c r="E20" s="3"/>
      <c r="F20" s="3"/>
      <c r="G20" s="3"/>
      <c r="H20" s="3"/>
      <c r="I20" s="4"/>
      <c r="J20" s="4"/>
      <c r="K20" s="4"/>
      <c r="L20" s="4"/>
      <c r="M20" s="4"/>
      <c r="N20" s="4"/>
    </row>
    <row r="21" spans="1:14" ht="18.75">
      <c r="A21" s="2">
        <v>20</v>
      </c>
      <c r="B21" s="3"/>
      <c r="C21" s="3"/>
      <c r="D21" s="3"/>
      <c r="E21" s="3"/>
      <c r="F21" s="3"/>
      <c r="G21" s="3"/>
      <c r="H21" s="3"/>
      <c r="I21" s="4"/>
      <c r="J21" s="4"/>
      <c r="K21" s="4"/>
      <c r="L21" s="4"/>
      <c r="M21" s="4"/>
      <c r="N21" s="4"/>
    </row>
    <row r="22" spans="1:14" ht="18.75">
      <c r="A22" s="2">
        <v>21</v>
      </c>
      <c r="B22" s="3"/>
      <c r="C22" s="3"/>
      <c r="D22" s="3"/>
      <c r="E22" s="3"/>
      <c r="F22" s="3"/>
      <c r="G22" s="3"/>
      <c r="H22" s="3"/>
      <c r="I22" s="4"/>
      <c r="J22" s="4"/>
      <c r="K22" s="4"/>
      <c r="L22" s="4"/>
      <c r="M22" s="4"/>
      <c r="N22" s="4"/>
    </row>
  </sheetData>
  <mergeCells count="43">
    <mergeCell ref="B4:H4"/>
    <mergeCell ref="I4:N4"/>
    <mergeCell ref="A1:N1"/>
    <mergeCell ref="B2:H2"/>
    <mergeCell ref="I2:N2"/>
    <mergeCell ref="B3:H3"/>
    <mergeCell ref="I3:N3"/>
    <mergeCell ref="B5:H5"/>
    <mergeCell ref="I5:N5"/>
    <mergeCell ref="B6:H6"/>
    <mergeCell ref="I6:N6"/>
    <mergeCell ref="B7:H7"/>
    <mergeCell ref="I7:N7"/>
    <mergeCell ref="B8:H8"/>
    <mergeCell ref="I8:N8"/>
    <mergeCell ref="B9:H9"/>
    <mergeCell ref="I9:N9"/>
    <mergeCell ref="B10:H10"/>
    <mergeCell ref="I10:N10"/>
    <mergeCell ref="B11:H11"/>
    <mergeCell ref="I11:N11"/>
    <mergeCell ref="B12:H12"/>
    <mergeCell ref="I12:N12"/>
    <mergeCell ref="B13:H13"/>
    <mergeCell ref="I13:N13"/>
    <mergeCell ref="B14:H14"/>
    <mergeCell ref="I14:N14"/>
    <mergeCell ref="B15:H15"/>
    <mergeCell ref="I15:N15"/>
    <mergeCell ref="B16:H16"/>
    <mergeCell ref="I16:N16"/>
    <mergeCell ref="B17:H17"/>
    <mergeCell ref="I17:N17"/>
    <mergeCell ref="B18:H18"/>
    <mergeCell ref="I18:N18"/>
    <mergeCell ref="B19:H19"/>
    <mergeCell ref="I19:N19"/>
    <mergeCell ref="B20:H20"/>
    <mergeCell ref="I20:N20"/>
    <mergeCell ref="B21:H21"/>
    <mergeCell ref="I21:N21"/>
    <mergeCell ref="B22:H22"/>
    <mergeCell ref="I22:N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97"/>
  <sheetViews>
    <sheetView tabSelected="1" topLeftCell="A73" workbookViewId="0">
      <selection activeCell="A4" sqref="A4"/>
    </sheetView>
  </sheetViews>
  <sheetFormatPr defaultRowHeight="15"/>
  <cols>
    <col min="1" max="1" width="31.42578125" customWidth="1"/>
    <col min="2" max="2" width="30.7109375" customWidth="1"/>
    <col min="3" max="3" width="34" customWidth="1"/>
    <col min="4" max="4" width="35.42578125" customWidth="1"/>
  </cols>
  <sheetData>
    <row r="1" spans="1:4">
      <c r="A1" s="7" t="s">
        <v>21</v>
      </c>
      <c r="B1" s="7"/>
      <c r="C1" s="7"/>
      <c r="D1" s="7"/>
    </row>
    <row r="2" spans="1:4">
      <c r="A2" s="8" t="s">
        <v>22</v>
      </c>
      <c r="B2" s="8"/>
      <c r="C2" s="8"/>
      <c r="D2" s="8"/>
    </row>
    <row r="3" spans="1:4">
      <c r="A3" s="8" t="s">
        <v>23</v>
      </c>
      <c r="B3" s="8"/>
      <c r="C3" s="8"/>
      <c r="D3" s="8"/>
    </row>
    <row r="4" spans="1:4">
      <c r="A4" s="9" t="s">
        <v>24</v>
      </c>
      <c r="B4" s="10"/>
      <c r="C4" s="10"/>
      <c r="D4" s="10"/>
    </row>
    <row r="5" spans="1:4">
      <c r="A5" s="11" t="s">
        <v>25</v>
      </c>
      <c r="B5" s="11" t="s">
        <v>26</v>
      </c>
      <c r="C5" s="11" t="s">
        <v>27</v>
      </c>
      <c r="D5" s="11" t="s">
        <v>28</v>
      </c>
    </row>
    <row r="6" spans="1:4">
      <c r="A6" s="12" t="s">
        <v>29</v>
      </c>
      <c r="B6" s="12"/>
      <c r="C6" s="12"/>
      <c r="D6" s="12"/>
    </row>
    <row r="7" spans="1:4">
      <c r="A7" s="13" t="s">
        <v>30</v>
      </c>
      <c r="B7" s="14">
        <v>143868.79999999999</v>
      </c>
      <c r="C7" s="14">
        <v>107729.19</v>
      </c>
      <c r="D7" s="14">
        <v>824401.09</v>
      </c>
    </row>
    <row r="8" spans="1:4">
      <c r="A8" s="13" t="s">
        <v>31</v>
      </c>
      <c r="B8" s="14">
        <v>0</v>
      </c>
      <c r="C8" s="14">
        <v>29186.720000000001</v>
      </c>
      <c r="D8" s="14">
        <v>-47105.97</v>
      </c>
    </row>
    <row r="9" spans="1:4">
      <c r="A9" s="13" t="s">
        <v>32</v>
      </c>
      <c r="B9" s="14">
        <v>737815.61</v>
      </c>
      <c r="C9" s="14">
        <v>330294.96999999997</v>
      </c>
      <c r="D9" s="14">
        <v>2604276.7599999998</v>
      </c>
    </row>
    <row r="10" spans="1:4">
      <c r="A10" s="13" t="s">
        <v>33</v>
      </c>
      <c r="B10" s="14">
        <v>15107.68</v>
      </c>
      <c r="C10" s="14">
        <v>10821.82</v>
      </c>
      <c r="D10" s="14">
        <v>33291.26</v>
      </c>
    </row>
    <row r="11" spans="1:4">
      <c r="A11" s="13" t="s">
        <v>34</v>
      </c>
      <c r="B11" s="14">
        <v>137628.6</v>
      </c>
      <c r="C11" s="14">
        <v>100396.78</v>
      </c>
      <c r="D11" s="14">
        <v>888779.7</v>
      </c>
    </row>
    <row r="12" spans="1:4">
      <c r="A12" s="13" t="s">
        <v>35</v>
      </c>
      <c r="B12" s="14">
        <v>43080.81</v>
      </c>
      <c r="C12" s="14">
        <v>24176.73</v>
      </c>
      <c r="D12" s="14">
        <v>168102.02</v>
      </c>
    </row>
    <row r="13" spans="1:4">
      <c r="A13" s="13" t="s">
        <v>36</v>
      </c>
      <c r="B13" s="14">
        <v>9448.26</v>
      </c>
      <c r="C13" s="14">
        <v>6592.47</v>
      </c>
      <c r="D13" s="14">
        <v>20225.18</v>
      </c>
    </row>
    <row r="14" spans="1:4">
      <c r="A14" s="13" t="s">
        <v>37</v>
      </c>
      <c r="B14" s="14">
        <v>144042.18</v>
      </c>
      <c r="C14" s="14">
        <v>103337.28</v>
      </c>
      <c r="D14" s="14">
        <v>915590.11</v>
      </c>
    </row>
    <row r="15" spans="1:4">
      <c r="A15" s="13" t="s">
        <v>38</v>
      </c>
      <c r="B15" s="14">
        <v>0</v>
      </c>
      <c r="C15" s="14">
        <v>354.55</v>
      </c>
      <c r="D15" s="14">
        <v>-13550.13</v>
      </c>
    </row>
    <row r="16" spans="1:4">
      <c r="A16" s="13" t="s">
        <v>39</v>
      </c>
      <c r="B16" s="14">
        <v>35163.47</v>
      </c>
      <c r="C16" s="14">
        <v>27281.040000000001</v>
      </c>
      <c r="D16" s="14">
        <v>77511.37</v>
      </c>
    </row>
    <row r="17" spans="1:4">
      <c r="A17" s="13" t="s">
        <v>40</v>
      </c>
      <c r="B17" s="14">
        <v>965.78</v>
      </c>
      <c r="C17" s="14">
        <v>492.46</v>
      </c>
      <c r="D17" s="14">
        <v>1401.06</v>
      </c>
    </row>
    <row r="18" spans="1:4">
      <c r="A18" s="13" t="s">
        <v>41</v>
      </c>
      <c r="B18" s="14">
        <v>6051.06</v>
      </c>
      <c r="C18" s="14">
        <v>3478.65</v>
      </c>
      <c r="D18" s="14">
        <v>12338.71</v>
      </c>
    </row>
    <row r="19" spans="1:4">
      <c r="A19" s="13" t="s">
        <v>42</v>
      </c>
      <c r="B19" s="14">
        <v>106182.01</v>
      </c>
      <c r="C19" s="14">
        <v>57719.46</v>
      </c>
      <c r="D19" s="14">
        <v>237537.93</v>
      </c>
    </row>
    <row r="20" spans="1:4">
      <c r="A20" s="13" t="s">
        <v>43</v>
      </c>
      <c r="B20" s="14">
        <v>0</v>
      </c>
      <c r="C20" s="14">
        <v>141098.54</v>
      </c>
      <c r="D20" s="14">
        <v>1334653.1299999999</v>
      </c>
    </row>
    <row r="21" spans="1:4">
      <c r="A21" s="13" t="s">
        <v>44</v>
      </c>
      <c r="B21" s="14">
        <v>6312.75</v>
      </c>
      <c r="C21" s="14">
        <v>4902.41</v>
      </c>
      <c r="D21" s="14">
        <v>13260.64</v>
      </c>
    </row>
    <row r="22" spans="1:4">
      <c r="A22" s="13" t="s">
        <v>45</v>
      </c>
      <c r="B22" s="14">
        <v>0</v>
      </c>
      <c r="C22" s="14">
        <v>1341.39</v>
      </c>
      <c r="D22" s="14">
        <v>-44250.1</v>
      </c>
    </row>
    <row r="23" spans="1:4">
      <c r="A23" s="13" t="s">
        <v>46</v>
      </c>
      <c r="B23" s="14">
        <v>115268.91</v>
      </c>
      <c r="C23" s="14">
        <v>58580.160000000003</v>
      </c>
      <c r="D23" s="14">
        <v>509588.43</v>
      </c>
    </row>
    <row r="24" spans="1:4">
      <c r="A24" s="13" t="s">
        <v>47</v>
      </c>
      <c r="B24" s="14">
        <v>0</v>
      </c>
      <c r="C24" s="14">
        <v>25134.720000000001</v>
      </c>
      <c r="D24" s="14">
        <v>-25174.22</v>
      </c>
    </row>
    <row r="25" spans="1:4">
      <c r="A25" s="15" t="s">
        <v>48</v>
      </c>
      <c r="B25" s="16">
        <v>1500935.92</v>
      </c>
      <c r="C25" s="16">
        <v>1032919.34</v>
      </c>
      <c r="D25" s="16">
        <v>7510876.9699999997</v>
      </c>
    </row>
    <row r="26" spans="1:4">
      <c r="A26" s="17"/>
      <c r="B26" s="17"/>
      <c r="C26" s="17"/>
      <c r="D26" s="17"/>
    </row>
    <row r="27" spans="1:4">
      <c r="A27" s="8" t="s">
        <v>49</v>
      </c>
      <c r="B27" s="8"/>
      <c r="C27" s="8"/>
      <c r="D27" s="8"/>
    </row>
    <row r="28" spans="1:4">
      <c r="A28" s="12" t="s">
        <v>29</v>
      </c>
      <c r="B28" s="12"/>
      <c r="C28" s="12"/>
      <c r="D28" s="12"/>
    </row>
    <row r="29" spans="1:4">
      <c r="A29" s="13" t="s">
        <v>36</v>
      </c>
      <c r="B29" s="14">
        <v>13804</v>
      </c>
      <c r="C29" s="14">
        <v>12668.15</v>
      </c>
      <c r="D29" s="14">
        <v>21361.03</v>
      </c>
    </row>
    <row r="30" spans="1:4">
      <c r="A30" s="13" t="s">
        <v>33</v>
      </c>
      <c r="B30" s="14">
        <v>22407.73</v>
      </c>
      <c r="C30" s="14">
        <v>20197.87</v>
      </c>
      <c r="D30" s="14">
        <v>35501.120000000003</v>
      </c>
    </row>
    <row r="31" spans="1:4">
      <c r="A31" s="13" t="s">
        <v>43</v>
      </c>
      <c r="B31" s="14">
        <v>0</v>
      </c>
      <c r="C31" s="14">
        <v>128578.68</v>
      </c>
      <c r="D31" s="14">
        <v>1206074.45</v>
      </c>
    </row>
    <row r="32" spans="1:4">
      <c r="A32" s="13" t="s">
        <v>32</v>
      </c>
      <c r="B32" s="14">
        <v>655647.23</v>
      </c>
      <c r="C32" s="14">
        <v>601593.35</v>
      </c>
      <c r="D32" s="14">
        <v>2658330.64</v>
      </c>
    </row>
    <row r="33" spans="1:4">
      <c r="A33" s="13" t="s">
        <v>39</v>
      </c>
      <c r="B33" s="14">
        <v>53321.120000000003</v>
      </c>
      <c r="C33" s="14">
        <v>49628.959999999999</v>
      </c>
      <c r="D33" s="14">
        <v>81203.53</v>
      </c>
    </row>
    <row r="34" spans="1:4">
      <c r="A34" s="13" t="s">
        <v>38</v>
      </c>
      <c r="B34" s="14">
        <v>0</v>
      </c>
      <c r="C34" s="14">
        <v>3342.36</v>
      </c>
      <c r="D34" s="14">
        <v>-16892.490000000002</v>
      </c>
    </row>
    <row r="35" spans="1:4">
      <c r="A35" s="13" t="s">
        <v>45</v>
      </c>
      <c r="B35" s="14">
        <v>0</v>
      </c>
      <c r="C35" s="14">
        <v>11457.47</v>
      </c>
      <c r="D35" s="14">
        <v>-55707.57</v>
      </c>
    </row>
    <row r="36" spans="1:4">
      <c r="A36" s="13" t="s">
        <v>34</v>
      </c>
      <c r="B36" s="14">
        <v>137625.92000000001</v>
      </c>
      <c r="C36" s="14">
        <v>123800.43</v>
      </c>
      <c r="D36" s="14">
        <v>902605.19</v>
      </c>
    </row>
    <row r="37" spans="1:4">
      <c r="A37" s="13" t="s">
        <v>31</v>
      </c>
      <c r="B37" s="14">
        <v>0</v>
      </c>
      <c r="C37" s="14">
        <v>24853.09</v>
      </c>
      <c r="D37" s="14">
        <v>-71959.06</v>
      </c>
    </row>
    <row r="38" spans="1:4">
      <c r="A38" s="13" t="s">
        <v>47</v>
      </c>
      <c r="B38" s="14">
        <v>0</v>
      </c>
      <c r="C38" s="14">
        <v>0</v>
      </c>
      <c r="D38" s="14">
        <v>-25174.22</v>
      </c>
    </row>
    <row r="39" spans="1:4">
      <c r="A39" s="13" t="s">
        <v>46</v>
      </c>
      <c r="B39" s="14">
        <v>115266.66</v>
      </c>
      <c r="C39" s="14">
        <v>78728.960000000006</v>
      </c>
      <c r="D39" s="14">
        <v>546126.13</v>
      </c>
    </row>
    <row r="40" spans="1:4">
      <c r="A40" s="13" t="s">
        <v>35</v>
      </c>
      <c r="B40" s="14">
        <v>43080.81</v>
      </c>
      <c r="C40" s="14">
        <v>30980.240000000002</v>
      </c>
      <c r="D40" s="14">
        <v>180202.59</v>
      </c>
    </row>
    <row r="41" spans="1:4">
      <c r="A41" s="13" t="s">
        <v>42</v>
      </c>
      <c r="B41" s="14">
        <v>84903.51</v>
      </c>
      <c r="C41" s="14">
        <v>111070.71</v>
      </c>
      <c r="D41" s="14">
        <v>211370.73</v>
      </c>
    </row>
    <row r="42" spans="1:4">
      <c r="A42" s="13" t="s">
        <v>44</v>
      </c>
      <c r="B42" s="14">
        <v>9572.5400000000009</v>
      </c>
      <c r="C42" s="14">
        <v>8903.86</v>
      </c>
      <c r="D42" s="14">
        <v>13929.32</v>
      </c>
    </row>
    <row r="43" spans="1:4">
      <c r="A43" s="13" t="s">
        <v>30</v>
      </c>
      <c r="B43" s="14">
        <v>-1628826.29</v>
      </c>
      <c r="C43" s="14">
        <v>135109.65</v>
      </c>
      <c r="D43" s="14">
        <v>-939534.85</v>
      </c>
    </row>
    <row r="44" spans="1:4">
      <c r="A44" s="13" t="s">
        <v>37</v>
      </c>
      <c r="B44" s="14">
        <v>144039.35</v>
      </c>
      <c r="C44" s="14">
        <v>127609.77</v>
      </c>
      <c r="D44" s="14">
        <v>932019.69</v>
      </c>
    </row>
    <row r="45" spans="1:4">
      <c r="A45" s="13" t="s">
        <v>41</v>
      </c>
      <c r="B45" s="14">
        <v>5325.68</v>
      </c>
      <c r="C45" s="14">
        <v>7224.77</v>
      </c>
      <c r="D45" s="14">
        <v>10439.620000000001</v>
      </c>
    </row>
    <row r="46" spans="1:4">
      <c r="A46" s="13" t="s">
        <v>40</v>
      </c>
      <c r="B46" s="14">
        <v>858.16</v>
      </c>
      <c r="C46" s="14">
        <v>1099.53</v>
      </c>
      <c r="D46" s="14">
        <v>1159.69</v>
      </c>
    </row>
    <row r="47" spans="1:4">
      <c r="A47" s="15" t="s">
        <v>48</v>
      </c>
      <c r="B47" s="16">
        <v>-342973.58</v>
      </c>
      <c r="C47" s="16">
        <v>1476847.85</v>
      </c>
      <c r="D47" s="16">
        <v>5691055.54</v>
      </c>
    </row>
    <row r="48" spans="1:4">
      <c r="A48" s="17"/>
      <c r="B48" s="17"/>
      <c r="C48" s="17"/>
      <c r="D48" s="17"/>
    </row>
    <row r="49" spans="1:4">
      <c r="A49" s="8" t="s">
        <v>50</v>
      </c>
      <c r="B49" s="8"/>
      <c r="C49" s="8"/>
      <c r="D49" s="8"/>
    </row>
    <row r="50" spans="1:4">
      <c r="A50" s="12" t="s">
        <v>29</v>
      </c>
      <c r="B50" s="12"/>
      <c r="C50" s="12"/>
      <c r="D50" s="12"/>
    </row>
    <row r="51" spans="1:4">
      <c r="A51" s="13" t="s">
        <v>37</v>
      </c>
      <c r="B51" s="14">
        <v>144039.67999999999</v>
      </c>
      <c r="C51" s="14">
        <v>96510.57</v>
      </c>
      <c r="D51" s="14">
        <v>979548.8</v>
      </c>
    </row>
    <row r="52" spans="1:4">
      <c r="A52" s="13" t="s">
        <v>47</v>
      </c>
      <c r="B52" s="14">
        <v>0</v>
      </c>
      <c r="C52" s="14">
        <v>1526.36</v>
      </c>
      <c r="D52" s="14">
        <v>-26700.58</v>
      </c>
    </row>
    <row r="53" spans="1:4">
      <c r="A53" s="13" t="s">
        <v>36</v>
      </c>
      <c r="B53" s="14">
        <v>11834.1</v>
      </c>
      <c r="C53" s="14">
        <v>5584.09</v>
      </c>
      <c r="D53" s="14">
        <v>27611.040000000001</v>
      </c>
    </row>
    <row r="54" spans="1:4">
      <c r="A54" s="13" t="s">
        <v>41</v>
      </c>
      <c r="B54" s="14">
        <v>5611.13</v>
      </c>
      <c r="C54" s="14">
        <v>2265.06</v>
      </c>
      <c r="D54" s="14">
        <v>13785.69</v>
      </c>
    </row>
    <row r="55" spans="1:4">
      <c r="A55" s="13" t="s">
        <v>30</v>
      </c>
      <c r="B55" s="14">
        <v>0</v>
      </c>
      <c r="C55" s="14">
        <v>6975.47</v>
      </c>
      <c r="D55" s="14">
        <v>-946510.32</v>
      </c>
    </row>
    <row r="56" spans="1:4">
      <c r="A56" s="13" t="s">
        <v>31</v>
      </c>
      <c r="B56" s="14">
        <v>0</v>
      </c>
      <c r="C56" s="14">
        <v>20585.62</v>
      </c>
      <c r="D56" s="14">
        <v>-92544.68</v>
      </c>
    </row>
    <row r="57" spans="1:4">
      <c r="A57" s="13" t="s">
        <v>42</v>
      </c>
      <c r="B57" s="14">
        <v>99028.02</v>
      </c>
      <c r="C57" s="14">
        <v>61551.6</v>
      </c>
      <c r="D57" s="14">
        <v>248847.15</v>
      </c>
    </row>
    <row r="58" spans="1:4">
      <c r="A58" s="13" t="s">
        <v>32</v>
      </c>
      <c r="B58" s="14">
        <v>563772.01</v>
      </c>
      <c r="C58" s="14">
        <v>422914.49</v>
      </c>
      <c r="D58" s="14">
        <v>2799188.16</v>
      </c>
    </row>
    <row r="59" spans="1:4">
      <c r="A59" s="13" t="s">
        <v>45</v>
      </c>
      <c r="B59" s="14">
        <v>0</v>
      </c>
      <c r="C59" s="14">
        <v>8393</v>
      </c>
      <c r="D59" s="14">
        <v>-64100.57</v>
      </c>
    </row>
    <row r="60" spans="1:4">
      <c r="A60" s="13" t="s">
        <v>33</v>
      </c>
      <c r="B60" s="14">
        <v>19898.72</v>
      </c>
      <c r="C60" s="14">
        <v>9054.74</v>
      </c>
      <c r="D60" s="14">
        <v>46345.1</v>
      </c>
    </row>
    <row r="61" spans="1:4">
      <c r="A61" s="13" t="s">
        <v>34</v>
      </c>
      <c r="B61" s="14">
        <v>137626.22</v>
      </c>
      <c r="C61" s="14">
        <v>93149.06</v>
      </c>
      <c r="D61" s="14">
        <v>947082.35</v>
      </c>
    </row>
    <row r="62" spans="1:4">
      <c r="A62" s="13" t="s">
        <v>39</v>
      </c>
      <c r="B62" s="14">
        <v>49714.94</v>
      </c>
      <c r="C62" s="14">
        <v>22341.43</v>
      </c>
      <c r="D62" s="14">
        <v>108577.04</v>
      </c>
    </row>
    <row r="63" spans="1:4">
      <c r="A63" s="13" t="s">
        <v>40</v>
      </c>
      <c r="B63" s="14">
        <v>904.17</v>
      </c>
      <c r="C63" s="14">
        <v>351.32</v>
      </c>
      <c r="D63" s="14">
        <v>1712.54</v>
      </c>
    </row>
    <row r="64" spans="1:4">
      <c r="A64" s="13" t="s">
        <v>46</v>
      </c>
      <c r="B64" s="14">
        <v>115266.92</v>
      </c>
      <c r="C64" s="14">
        <v>62464.62</v>
      </c>
      <c r="D64" s="14">
        <v>598928.43000000005</v>
      </c>
    </row>
    <row r="65" spans="1:4">
      <c r="A65" s="13" t="s">
        <v>35</v>
      </c>
      <c r="B65" s="14">
        <v>43080.81</v>
      </c>
      <c r="C65" s="14">
        <v>25468.66</v>
      </c>
      <c r="D65" s="14">
        <v>197814.74</v>
      </c>
    </row>
    <row r="66" spans="1:4">
      <c r="A66" s="13" t="s">
        <v>44</v>
      </c>
      <c r="B66" s="14">
        <v>8925.1299999999992</v>
      </c>
      <c r="C66" s="14">
        <v>4025.9</v>
      </c>
      <c r="D66" s="14">
        <v>18828.55</v>
      </c>
    </row>
    <row r="67" spans="1:4">
      <c r="A67" s="13" t="s">
        <v>38</v>
      </c>
      <c r="B67" s="14">
        <v>0</v>
      </c>
      <c r="C67" s="14">
        <v>2448.7600000000002</v>
      </c>
      <c r="D67" s="14">
        <v>-19341.25</v>
      </c>
    </row>
    <row r="68" spans="1:4">
      <c r="A68" s="13" t="s">
        <v>43</v>
      </c>
      <c r="B68" s="14">
        <v>0</v>
      </c>
      <c r="C68" s="14">
        <v>97725.45</v>
      </c>
      <c r="D68" s="14">
        <v>1108349</v>
      </c>
    </row>
    <row r="69" spans="1:4">
      <c r="A69" s="15" t="s">
        <v>48</v>
      </c>
      <c r="B69" s="16">
        <v>1199701.8500000001</v>
      </c>
      <c r="C69" s="16">
        <v>943336.2</v>
      </c>
      <c r="D69" s="16">
        <v>5947421.1900000004</v>
      </c>
    </row>
    <row r="70" spans="1:4">
      <c r="A70" s="17"/>
      <c r="B70" s="17"/>
      <c r="C70" s="17"/>
      <c r="D70" s="17"/>
    </row>
    <row r="71" spans="1:4">
      <c r="A71" s="18" t="s">
        <v>51</v>
      </c>
      <c r="B71" s="18"/>
      <c r="C71" s="18"/>
      <c r="D71" s="18"/>
    </row>
    <row r="72" spans="1:4">
      <c r="A72" s="19" t="s">
        <v>29</v>
      </c>
      <c r="B72" s="19"/>
      <c r="C72" s="19"/>
      <c r="D72" s="19"/>
    </row>
    <row r="73" spans="1:4">
      <c r="A73" s="20" t="s">
        <v>42</v>
      </c>
      <c r="B73" s="21">
        <v>84130.28</v>
      </c>
      <c r="C73" s="21">
        <v>70778.48</v>
      </c>
      <c r="D73" s="21">
        <v>262198.95</v>
      </c>
    </row>
    <row r="74" spans="1:4">
      <c r="A74" s="20" t="s">
        <v>40</v>
      </c>
      <c r="B74" s="21">
        <v>954.97</v>
      </c>
      <c r="C74" s="21">
        <v>700.86</v>
      </c>
      <c r="D74" s="21">
        <v>1966.65</v>
      </c>
    </row>
    <row r="75" spans="1:4">
      <c r="A75" s="20" t="s">
        <v>34</v>
      </c>
      <c r="B75" s="21">
        <v>138109.68</v>
      </c>
      <c r="C75" s="21">
        <v>89131.85</v>
      </c>
      <c r="D75" s="21">
        <v>996060.18</v>
      </c>
    </row>
    <row r="76" spans="1:4">
      <c r="A76" s="20" t="s">
        <v>41</v>
      </c>
      <c r="B76" s="21">
        <v>5926.41</v>
      </c>
      <c r="C76" s="21">
        <v>4453.5600000000004</v>
      </c>
      <c r="D76" s="21">
        <v>15258.54</v>
      </c>
    </row>
    <row r="77" spans="1:4">
      <c r="A77" s="20" t="s">
        <v>32</v>
      </c>
      <c r="B77" s="21">
        <v>592102.06000000006</v>
      </c>
      <c r="C77" s="21">
        <v>421810.27</v>
      </c>
      <c r="D77" s="21">
        <v>2969479.95</v>
      </c>
    </row>
    <row r="78" spans="1:4">
      <c r="A78" s="20" t="s">
        <v>36</v>
      </c>
      <c r="B78" s="21">
        <v>11542.45</v>
      </c>
      <c r="C78" s="21">
        <v>11260.65</v>
      </c>
      <c r="D78" s="21">
        <v>27892.84</v>
      </c>
    </row>
    <row r="79" spans="1:4">
      <c r="A79" s="20" t="s">
        <v>33</v>
      </c>
      <c r="B79" s="21">
        <v>21078.02</v>
      </c>
      <c r="C79" s="21">
        <v>17742.28</v>
      </c>
      <c r="D79" s="21">
        <v>49680.84</v>
      </c>
    </row>
    <row r="80" spans="1:4">
      <c r="A80" s="20" t="s">
        <v>38</v>
      </c>
      <c r="B80" s="21">
        <v>0</v>
      </c>
      <c r="C80" s="21">
        <v>2402.38</v>
      </c>
      <c r="D80" s="21">
        <v>-21743.63</v>
      </c>
    </row>
    <row r="81" spans="1:4">
      <c r="A81" s="20" t="s">
        <v>47</v>
      </c>
      <c r="B81" s="21">
        <v>0</v>
      </c>
      <c r="C81" s="21">
        <v>1417.05</v>
      </c>
      <c r="D81" s="21">
        <v>-28117.63</v>
      </c>
    </row>
    <row r="82" spans="1:4">
      <c r="A82" s="20" t="s">
        <v>45</v>
      </c>
      <c r="B82" s="21">
        <v>0</v>
      </c>
      <c r="C82" s="21">
        <v>8227.67</v>
      </c>
      <c r="D82" s="21">
        <v>-72328.240000000005</v>
      </c>
    </row>
    <row r="83" spans="1:4">
      <c r="A83" s="20" t="s">
        <v>35</v>
      </c>
      <c r="B83" s="21">
        <v>43115.98</v>
      </c>
      <c r="C83" s="21">
        <v>28247.84</v>
      </c>
      <c r="D83" s="21">
        <v>212682.88</v>
      </c>
    </row>
    <row r="84" spans="1:4">
      <c r="A84" s="20" t="s">
        <v>43</v>
      </c>
      <c r="B84" s="21">
        <v>0</v>
      </c>
      <c r="C84" s="21">
        <v>31938.18</v>
      </c>
      <c r="D84" s="21">
        <v>1076410.82</v>
      </c>
    </row>
    <row r="85" spans="1:4">
      <c r="A85" s="20" t="s">
        <v>44</v>
      </c>
      <c r="B85" s="21">
        <v>10447.030000000001</v>
      </c>
      <c r="C85" s="21">
        <v>7401.97</v>
      </c>
      <c r="D85" s="21">
        <v>21873.61</v>
      </c>
    </row>
    <row r="86" spans="1:4">
      <c r="A86" s="20" t="s">
        <v>39</v>
      </c>
      <c r="B86" s="21">
        <v>58274.81</v>
      </c>
      <c r="C86" s="21">
        <v>41233.620000000003</v>
      </c>
      <c r="D86" s="21">
        <v>125618.23</v>
      </c>
    </row>
    <row r="87" spans="1:4">
      <c r="A87" s="20" t="s">
        <v>37</v>
      </c>
      <c r="B87" s="21">
        <v>144542.84</v>
      </c>
      <c r="C87" s="21">
        <v>91110.39</v>
      </c>
      <c r="D87" s="21">
        <v>1032981.25</v>
      </c>
    </row>
    <row r="88" spans="1:4">
      <c r="A88" s="20" t="s">
        <v>31</v>
      </c>
      <c r="B88" s="21">
        <v>-1337.82</v>
      </c>
      <c r="C88" s="21">
        <v>7614.05</v>
      </c>
      <c r="D88" s="21">
        <v>-101496.55</v>
      </c>
    </row>
    <row r="89" spans="1:4">
      <c r="A89" s="20" t="s">
        <v>46</v>
      </c>
      <c r="B89" s="21">
        <v>115565.43</v>
      </c>
      <c r="C89" s="21">
        <v>64497.31</v>
      </c>
      <c r="D89" s="21">
        <v>649996.55000000005</v>
      </c>
    </row>
    <row r="90" spans="1:4">
      <c r="A90" s="20" t="s">
        <v>30</v>
      </c>
      <c r="B90" s="21">
        <v>0</v>
      </c>
      <c r="C90" s="21">
        <v>1170.45</v>
      </c>
      <c r="D90" s="21">
        <v>-947680.77</v>
      </c>
    </row>
    <row r="91" spans="1:4">
      <c r="A91" s="22" t="s">
        <v>48</v>
      </c>
      <c r="B91" s="23">
        <v>1224452.1399999999</v>
      </c>
      <c r="C91" s="23">
        <v>901138.86</v>
      </c>
      <c r="D91" s="23">
        <v>6270734.4699999997</v>
      </c>
    </row>
    <row r="92" spans="1:4">
      <c r="A92" s="17"/>
      <c r="B92" s="17"/>
      <c r="C92" s="17"/>
      <c r="D92" s="17"/>
    </row>
    <row r="93" spans="1:4">
      <c r="A93" s="18" t="s">
        <v>52</v>
      </c>
      <c r="B93" s="18"/>
      <c r="C93" s="18"/>
      <c r="D93" s="18"/>
    </row>
    <row r="94" spans="1:4">
      <c r="A94" s="19" t="s">
        <v>29</v>
      </c>
      <c r="B94" s="19"/>
      <c r="C94" s="19"/>
      <c r="D94" s="19"/>
    </row>
    <row r="95" spans="1:4">
      <c r="A95" s="20" t="s">
        <v>40</v>
      </c>
      <c r="B95" s="21">
        <v>1010.2</v>
      </c>
      <c r="C95" s="21">
        <v>711.8</v>
      </c>
      <c r="D95" s="21">
        <v>2265.0500000000002</v>
      </c>
    </row>
    <row r="96" spans="1:4">
      <c r="A96" s="20" t="s">
        <v>45</v>
      </c>
      <c r="B96" s="21">
        <v>0</v>
      </c>
      <c r="C96" s="21">
        <v>4880.12</v>
      </c>
      <c r="D96" s="21">
        <v>-77208.36</v>
      </c>
    </row>
    <row r="97" spans="1:4">
      <c r="A97" s="20" t="s">
        <v>32</v>
      </c>
      <c r="B97" s="21">
        <v>177192.25</v>
      </c>
      <c r="C97" s="21">
        <v>478448.28</v>
      </c>
      <c r="D97" s="21">
        <v>2668223.92</v>
      </c>
    </row>
    <row r="98" spans="1:4">
      <c r="A98" s="20" t="s">
        <v>33</v>
      </c>
      <c r="B98" s="21">
        <v>19166.78</v>
      </c>
      <c r="C98" s="21">
        <v>19558.71</v>
      </c>
      <c r="D98" s="21">
        <v>49288.91</v>
      </c>
    </row>
    <row r="99" spans="1:4">
      <c r="A99" s="20" t="s">
        <v>42</v>
      </c>
      <c r="B99" s="21">
        <v>88513.53</v>
      </c>
      <c r="C99" s="21">
        <v>76810.23</v>
      </c>
      <c r="D99" s="21">
        <v>273902.25</v>
      </c>
    </row>
    <row r="100" spans="1:4">
      <c r="A100" s="20" t="s">
        <v>30</v>
      </c>
      <c r="B100" s="21">
        <v>0</v>
      </c>
      <c r="C100" s="21">
        <v>815.36</v>
      </c>
      <c r="D100" s="21">
        <v>-948496.13</v>
      </c>
    </row>
    <row r="101" spans="1:4">
      <c r="A101" s="20" t="s">
        <v>31</v>
      </c>
      <c r="B101" s="21">
        <v>0</v>
      </c>
      <c r="C101" s="21">
        <v>15877.98</v>
      </c>
      <c r="D101" s="21">
        <v>-117374.53</v>
      </c>
    </row>
    <row r="102" spans="1:4">
      <c r="A102" s="20" t="s">
        <v>43</v>
      </c>
      <c r="B102" s="21">
        <v>0</v>
      </c>
      <c r="C102" s="21">
        <v>64744.12</v>
      </c>
      <c r="D102" s="21">
        <v>1011666.7</v>
      </c>
    </row>
    <row r="103" spans="1:4">
      <c r="A103" s="20" t="s">
        <v>37</v>
      </c>
      <c r="B103" s="21">
        <v>144112.79999999999</v>
      </c>
      <c r="C103" s="21">
        <v>116041.53</v>
      </c>
      <c r="D103" s="21">
        <v>1061052.52</v>
      </c>
    </row>
    <row r="104" spans="1:4">
      <c r="A104" s="20" t="s">
        <v>47</v>
      </c>
      <c r="B104" s="21">
        <v>0</v>
      </c>
      <c r="C104" s="21">
        <v>0</v>
      </c>
      <c r="D104" s="21">
        <v>-28117.63</v>
      </c>
    </row>
    <row r="105" spans="1:4">
      <c r="A105" s="20" t="s">
        <v>46</v>
      </c>
      <c r="B105" s="21">
        <v>115325.45</v>
      </c>
      <c r="C105" s="21">
        <v>79735.89</v>
      </c>
      <c r="D105" s="21">
        <v>685586.11</v>
      </c>
    </row>
    <row r="106" spans="1:4">
      <c r="A106" s="20" t="s">
        <v>36</v>
      </c>
      <c r="B106" s="21">
        <v>10846.17</v>
      </c>
      <c r="C106" s="21">
        <v>10675.82</v>
      </c>
      <c r="D106" s="21">
        <v>28063.19</v>
      </c>
    </row>
    <row r="107" spans="1:4">
      <c r="A107" s="20" t="s">
        <v>44</v>
      </c>
      <c r="B107" s="21">
        <v>9149.4699999999993</v>
      </c>
      <c r="C107" s="21">
        <v>9853.98</v>
      </c>
      <c r="D107" s="21">
        <v>21169.1</v>
      </c>
    </row>
    <row r="108" spans="1:4">
      <c r="A108" s="20" t="s">
        <v>41</v>
      </c>
      <c r="B108" s="21">
        <v>6269.15</v>
      </c>
      <c r="C108" s="21">
        <v>4515.51</v>
      </c>
      <c r="D108" s="21">
        <v>17012.18</v>
      </c>
    </row>
    <row r="109" spans="1:4">
      <c r="A109" s="20" t="s">
        <v>38</v>
      </c>
      <c r="B109" s="21">
        <v>0</v>
      </c>
      <c r="C109" s="21">
        <v>1423.76</v>
      </c>
      <c r="D109" s="21">
        <v>-23167.39</v>
      </c>
    </row>
    <row r="110" spans="1:4">
      <c r="A110" s="20" t="s">
        <v>34</v>
      </c>
      <c r="B110" s="21">
        <v>137696.1</v>
      </c>
      <c r="C110" s="21">
        <v>111916.08</v>
      </c>
      <c r="D110" s="21">
        <v>1021840.2</v>
      </c>
    </row>
    <row r="111" spans="1:4">
      <c r="A111" s="20" t="s">
        <v>39</v>
      </c>
      <c r="B111" s="21">
        <v>50964.78</v>
      </c>
      <c r="C111" s="21">
        <v>54827.66</v>
      </c>
      <c r="D111" s="21">
        <v>121755.35</v>
      </c>
    </row>
    <row r="112" spans="1:4">
      <c r="A112" s="20" t="s">
        <v>35</v>
      </c>
      <c r="B112" s="21">
        <v>43097.26</v>
      </c>
      <c r="C112" s="21">
        <v>30980.36</v>
      </c>
      <c r="D112" s="21">
        <v>224799.78</v>
      </c>
    </row>
    <row r="113" spans="1:4">
      <c r="A113" s="22" t="s">
        <v>48</v>
      </c>
      <c r="B113" s="23">
        <v>803343.94</v>
      </c>
      <c r="C113" s="23">
        <v>1081817.19</v>
      </c>
      <c r="D113" s="23">
        <v>5992261.2199999997</v>
      </c>
    </row>
    <row r="114" spans="1:4">
      <c r="A114" s="17"/>
      <c r="B114" s="17"/>
      <c r="C114" s="17"/>
      <c r="D114" s="17"/>
    </row>
    <row r="115" spans="1:4">
      <c r="A115" s="24" t="s">
        <v>53</v>
      </c>
      <c r="B115" s="24"/>
      <c r="C115" s="24"/>
      <c r="D115" s="24"/>
    </row>
    <row r="116" spans="1:4">
      <c r="A116" s="25" t="s">
        <v>29</v>
      </c>
      <c r="B116" s="25"/>
      <c r="C116" s="25"/>
      <c r="D116" s="25"/>
    </row>
    <row r="117" spans="1:4">
      <c r="A117" s="26" t="s">
        <v>42</v>
      </c>
      <c r="B117" s="27">
        <v>93170.95</v>
      </c>
      <c r="C117" s="27">
        <v>66018.240000000005</v>
      </c>
      <c r="D117" s="27">
        <v>301054.96000000002</v>
      </c>
    </row>
    <row r="118" spans="1:4">
      <c r="A118" s="26" t="s">
        <v>43</v>
      </c>
      <c r="B118" s="27">
        <v>0</v>
      </c>
      <c r="C118" s="27">
        <v>70463.16</v>
      </c>
      <c r="D118" s="27">
        <v>941203.54</v>
      </c>
    </row>
    <row r="119" spans="1:4">
      <c r="A119" s="26" t="s">
        <v>40</v>
      </c>
      <c r="B119" s="27">
        <v>1676.36</v>
      </c>
      <c r="C119" s="27">
        <v>938.49</v>
      </c>
      <c r="D119" s="27">
        <v>3002.92</v>
      </c>
    </row>
    <row r="120" spans="1:4">
      <c r="A120" s="26" t="s">
        <v>38</v>
      </c>
      <c r="B120" s="27">
        <v>0</v>
      </c>
      <c r="C120" s="27">
        <v>1816.22</v>
      </c>
      <c r="D120" s="27">
        <v>-24983.61</v>
      </c>
    </row>
    <row r="121" spans="1:4">
      <c r="A121" s="26" t="s">
        <v>39</v>
      </c>
      <c r="B121" s="27">
        <v>98433.07</v>
      </c>
      <c r="C121" s="27">
        <v>38564.5</v>
      </c>
      <c r="D121" s="27">
        <v>181623.92</v>
      </c>
    </row>
    <row r="122" spans="1:4">
      <c r="A122" s="26" t="s">
        <v>33</v>
      </c>
      <c r="B122" s="27">
        <v>39006.1</v>
      </c>
      <c r="C122" s="27">
        <v>16538.78</v>
      </c>
      <c r="D122" s="27">
        <v>71756.23</v>
      </c>
    </row>
    <row r="123" spans="1:4">
      <c r="A123" s="26" t="s">
        <v>45</v>
      </c>
      <c r="B123" s="27">
        <v>0</v>
      </c>
      <c r="C123" s="27">
        <v>6194.12</v>
      </c>
      <c r="D123" s="27">
        <v>-83402.48</v>
      </c>
    </row>
    <row r="124" spans="1:4">
      <c r="A124" s="26" t="s">
        <v>47</v>
      </c>
      <c r="B124" s="27">
        <v>0</v>
      </c>
      <c r="C124" s="27">
        <v>0</v>
      </c>
      <c r="D124" s="27">
        <v>-28117.63</v>
      </c>
    </row>
    <row r="125" spans="1:4">
      <c r="A125" s="26" t="s">
        <v>31</v>
      </c>
      <c r="B125" s="27">
        <v>0</v>
      </c>
      <c r="C125" s="27">
        <v>15270.66</v>
      </c>
      <c r="D125" s="27">
        <v>-132645.19</v>
      </c>
    </row>
    <row r="126" spans="1:4">
      <c r="A126" s="26" t="s">
        <v>41</v>
      </c>
      <c r="B126" s="27">
        <v>10491.35</v>
      </c>
      <c r="C126" s="27">
        <v>5892.6</v>
      </c>
      <c r="D126" s="27">
        <v>21610.93</v>
      </c>
    </row>
    <row r="127" spans="1:4">
      <c r="A127" s="26" t="s">
        <v>36</v>
      </c>
      <c r="B127" s="27">
        <v>23049.45</v>
      </c>
      <c r="C127" s="27">
        <v>9912.15</v>
      </c>
      <c r="D127" s="27">
        <v>41200.49</v>
      </c>
    </row>
    <row r="128" spans="1:4">
      <c r="A128" s="26" t="s">
        <v>35</v>
      </c>
      <c r="B128" s="27">
        <v>43090.86</v>
      </c>
      <c r="C128" s="27">
        <v>31502.7</v>
      </c>
      <c r="D128" s="27">
        <v>236387.94</v>
      </c>
    </row>
    <row r="129" spans="1:4">
      <c r="A129" s="26" t="s">
        <v>32</v>
      </c>
      <c r="B129" s="27">
        <v>-0.11</v>
      </c>
      <c r="C129" s="27">
        <v>325695.56</v>
      </c>
      <c r="D129" s="27">
        <v>2342528.25</v>
      </c>
    </row>
    <row r="130" spans="1:4">
      <c r="A130" s="26" t="s">
        <v>46</v>
      </c>
      <c r="B130" s="27">
        <v>115312.72</v>
      </c>
      <c r="C130" s="27">
        <v>79053.5</v>
      </c>
      <c r="D130" s="27">
        <v>721845.33</v>
      </c>
    </row>
    <row r="131" spans="1:4">
      <c r="A131" s="26" t="s">
        <v>37</v>
      </c>
      <c r="B131" s="27">
        <v>144096.84</v>
      </c>
      <c r="C131" s="27">
        <v>112404.27</v>
      </c>
      <c r="D131" s="27">
        <v>1092745.0900000001</v>
      </c>
    </row>
    <row r="132" spans="1:4">
      <c r="A132" s="26" t="s">
        <v>34</v>
      </c>
      <c r="B132" s="27">
        <v>137680.85999999999</v>
      </c>
      <c r="C132" s="27">
        <v>108366.61</v>
      </c>
      <c r="D132" s="27">
        <v>1051154.45</v>
      </c>
    </row>
    <row r="133" spans="1:4">
      <c r="A133" s="26" t="s">
        <v>30</v>
      </c>
      <c r="B133" s="27">
        <v>0</v>
      </c>
      <c r="C133" s="27">
        <v>0</v>
      </c>
      <c r="D133" s="27">
        <v>-948496.13</v>
      </c>
    </row>
    <row r="134" spans="1:4">
      <c r="A134" s="26" t="s">
        <v>44</v>
      </c>
      <c r="B134" s="27">
        <v>17644.900000000001</v>
      </c>
      <c r="C134" s="27">
        <v>6922.73</v>
      </c>
      <c r="D134" s="27">
        <v>31891.27</v>
      </c>
    </row>
    <row r="135" spans="1:4">
      <c r="A135" s="28" t="s">
        <v>48</v>
      </c>
      <c r="B135" s="29">
        <v>723653.35</v>
      </c>
      <c r="C135" s="29">
        <v>895554.29</v>
      </c>
      <c r="D135" s="29">
        <v>5820360.2800000003</v>
      </c>
    </row>
    <row r="136" spans="1:4">
      <c r="A136" s="17"/>
      <c r="B136" s="17"/>
      <c r="C136" s="17"/>
      <c r="D136" s="17"/>
    </row>
    <row r="137" spans="1:4">
      <c r="A137" s="24" t="s">
        <v>54</v>
      </c>
      <c r="B137" s="24"/>
      <c r="C137" s="24"/>
      <c r="D137" s="24"/>
    </row>
    <row r="138" spans="1:4">
      <c r="A138" s="25" t="s">
        <v>29</v>
      </c>
      <c r="B138" s="25"/>
      <c r="C138" s="25"/>
      <c r="D138" s="25"/>
    </row>
    <row r="139" spans="1:4">
      <c r="A139" s="26" t="s">
        <v>31</v>
      </c>
      <c r="B139" s="27">
        <v>0</v>
      </c>
      <c r="C139" s="27">
        <v>25143.32</v>
      </c>
      <c r="D139" s="27">
        <v>-157788.51</v>
      </c>
    </row>
    <row r="140" spans="1:4">
      <c r="A140" s="26" t="s">
        <v>42</v>
      </c>
      <c r="B140" s="27">
        <v>96162.42</v>
      </c>
      <c r="C140" s="27">
        <v>156944.25</v>
      </c>
      <c r="D140" s="27">
        <v>240273.13</v>
      </c>
    </row>
    <row r="141" spans="1:4">
      <c r="A141" s="26" t="s">
        <v>44</v>
      </c>
      <c r="B141" s="27">
        <v>11733.26</v>
      </c>
      <c r="C141" s="27">
        <v>21430.33</v>
      </c>
      <c r="D141" s="27">
        <v>22194.2</v>
      </c>
    </row>
    <row r="142" spans="1:4">
      <c r="A142" s="26" t="s">
        <v>32</v>
      </c>
      <c r="B142" s="27">
        <v>0</v>
      </c>
      <c r="C142" s="27">
        <v>367475.63</v>
      </c>
      <c r="D142" s="27">
        <v>1975052.62</v>
      </c>
    </row>
    <row r="143" spans="1:4">
      <c r="A143" s="26" t="s">
        <v>45</v>
      </c>
      <c r="B143" s="27">
        <v>0</v>
      </c>
      <c r="C143" s="27">
        <v>6120.24</v>
      </c>
      <c r="D143" s="27">
        <v>-89522.72</v>
      </c>
    </row>
    <row r="144" spans="1:4">
      <c r="A144" s="26" t="s">
        <v>47</v>
      </c>
      <c r="B144" s="27">
        <v>0</v>
      </c>
      <c r="C144" s="27">
        <v>-28117.63</v>
      </c>
      <c r="D144" s="27">
        <v>0</v>
      </c>
    </row>
    <row r="145" spans="1:4">
      <c r="A145" s="26" t="s">
        <v>37</v>
      </c>
      <c r="B145" s="27">
        <v>154682.63</v>
      </c>
      <c r="C145" s="27">
        <v>323417.40999999997</v>
      </c>
      <c r="D145" s="27">
        <v>924010.31</v>
      </c>
    </row>
    <row r="146" spans="1:4">
      <c r="A146" s="26" t="s">
        <v>39</v>
      </c>
      <c r="B146" s="27">
        <v>65059.41</v>
      </c>
      <c r="C146" s="27">
        <v>98421.89</v>
      </c>
      <c r="D146" s="27">
        <v>148261.44</v>
      </c>
    </row>
    <row r="147" spans="1:4">
      <c r="A147" s="26" t="s">
        <v>34</v>
      </c>
      <c r="B147" s="27">
        <v>147225.94</v>
      </c>
      <c r="C147" s="27">
        <v>312028.38</v>
      </c>
      <c r="D147" s="27">
        <v>886352.01</v>
      </c>
    </row>
    <row r="148" spans="1:4">
      <c r="A148" s="26" t="s">
        <v>46</v>
      </c>
      <c r="B148" s="27">
        <v>123815.75</v>
      </c>
      <c r="C148" s="27">
        <v>235254.54</v>
      </c>
      <c r="D148" s="27">
        <v>610406.54</v>
      </c>
    </row>
    <row r="149" spans="1:4">
      <c r="A149" s="26" t="s">
        <v>30</v>
      </c>
      <c r="B149" s="27">
        <v>0</v>
      </c>
      <c r="C149" s="27">
        <v>-948496.13</v>
      </c>
      <c r="D149" s="27">
        <v>0</v>
      </c>
    </row>
    <row r="150" spans="1:4">
      <c r="A150" s="26" t="s">
        <v>36</v>
      </c>
      <c r="B150" s="27">
        <v>16997.73</v>
      </c>
      <c r="C150" s="27">
        <v>25819.41</v>
      </c>
      <c r="D150" s="27">
        <v>32378.81</v>
      </c>
    </row>
    <row r="151" spans="1:4">
      <c r="A151" s="26" t="s">
        <v>35</v>
      </c>
      <c r="B151" s="27">
        <v>45531.77</v>
      </c>
      <c r="C151" s="27">
        <v>99080.29</v>
      </c>
      <c r="D151" s="27">
        <v>182839.42</v>
      </c>
    </row>
    <row r="152" spans="1:4">
      <c r="A152" s="26" t="s">
        <v>40</v>
      </c>
      <c r="B152" s="27">
        <v>1172.07</v>
      </c>
      <c r="C152" s="27">
        <v>6187.8</v>
      </c>
      <c r="D152" s="27">
        <v>-2012.81</v>
      </c>
    </row>
    <row r="153" spans="1:4">
      <c r="A153" s="26" t="s">
        <v>43</v>
      </c>
      <c r="B153" s="27">
        <v>0</v>
      </c>
      <c r="C153" s="27">
        <v>62111.59</v>
      </c>
      <c r="D153" s="27">
        <v>879091.95</v>
      </c>
    </row>
    <row r="154" spans="1:4">
      <c r="A154" s="26" t="s">
        <v>38</v>
      </c>
      <c r="B154" s="27">
        <v>0</v>
      </c>
      <c r="C154" s="27">
        <v>5996.36</v>
      </c>
      <c r="D154" s="27">
        <v>-30979.97</v>
      </c>
    </row>
    <row r="155" spans="1:4">
      <c r="A155" s="26" t="s">
        <v>41</v>
      </c>
      <c r="B155" s="27">
        <v>7484.69</v>
      </c>
      <c r="C155" s="27">
        <v>14813.85</v>
      </c>
      <c r="D155" s="27">
        <v>14281.77</v>
      </c>
    </row>
    <row r="156" spans="1:4">
      <c r="A156" s="26" t="s">
        <v>33</v>
      </c>
      <c r="B156" s="27">
        <v>27876.13</v>
      </c>
      <c r="C156" s="27">
        <v>40583.25</v>
      </c>
      <c r="D156" s="27">
        <v>59049.11</v>
      </c>
    </row>
    <row r="157" spans="1:4">
      <c r="A157" s="28" t="s">
        <v>48</v>
      </c>
      <c r="B157" s="29">
        <v>697741.8</v>
      </c>
      <c r="C157" s="29">
        <v>824214.78</v>
      </c>
      <c r="D157" s="29">
        <v>5693887.2999999998</v>
      </c>
    </row>
    <row r="158" spans="1:4">
      <c r="A158" s="17"/>
      <c r="B158" s="17"/>
      <c r="C158" s="17"/>
      <c r="D158" s="17"/>
    </row>
    <row r="159" spans="1:4">
      <c r="A159" s="30" t="s">
        <v>55</v>
      </c>
      <c r="B159" s="30"/>
      <c r="C159" s="30"/>
      <c r="D159" s="30"/>
    </row>
    <row r="160" spans="1:4">
      <c r="A160" s="31" t="s">
        <v>29</v>
      </c>
      <c r="B160" s="31"/>
      <c r="C160" s="31"/>
      <c r="D160" s="31"/>
    </row>
    <row r="161" spans="1:4">
      <c r="A161" s="32" t="s">
        <v>32</v>
      </c>
      <c r="B161" s="33">
        <v>0</v>
      </c>
      <c r="C161" s="33">
        <v>351334.45</v>
      </c>
      <c r="D161" s="33">
        <v>1623718.17</v>
      </c>
    </row>
    <row r="162" spans="1:4">
      <c r="A162" s="32" t="s">
        <v>37</v>
      </c>
      <c r="B162" s="33">
        <v>154681.42000000001</v>
      </c>
      <c r="C162" s="33">
        <v>213404.36</v>
      </c>
      <c r="D162" s="33">
        <v>865287.37</v>
      </c>
    </row>
    <row r="163" spans="1:4">
      <c r="A163" s="32" t="s">
        <v>40</v>
      </c>
      <c r="B163" s="33">
        <v>1202.51</v>
      </c>
      <c r="C163" s="33">
        <v>1218.3</v>
      </c>
      <c r="D163" s="33">
        <v>-2028.6</v>
      </c>
    </row>
    <row r="164" spans="1:4">
      <c r="A164" s="32" t="s">
        <v>35</v>
      </c>
      <c r="B164" s="33">
        <v>45531.28</v>
      </c>
      <c r="C164" s="33">
        <v>48052.32</v>
      </c>
      <c r="D164" s="33">
        <v>180318.38</v>
      </c>
    </row>
    <row r="165" spans="1:4">
      <c r="A165" s="32" t="s">
        <v>45</v>
      </c>
      <c r="B165" s="33">
        <v>0</v>
      </c>
      <c r="C165" s="33">
        <v>29507.58</v>
      </c>
      <c r="D165" s="33">
        <v>-119030.3</v>
      </c>
    </row>
    <row r="166" spans="1:4">
      <c r="A166" s="32" t="s">
        <v>31</v>
      </c>
      <c r="B166" s="33">
        <v>0</v>
      </c>
      <c r="C166" s="33">
        <v>36725.81</v>
      </c>
      <c r="D166" s="33">
        <v>-194514.32</v>
      </c>
    </row>
    <row r="167" spans="1:4">
      <c r="A167" s="32" t="s">
        <v>44</v>
      </c>
      <c r="B167" s="33">
        <v>7749.24</v>
      </c>
      <c r="C167" s="33">
        <v>8343.7800000000007</v>
      </c>
      <c r="D167" s="33">
        <v>21599.66</v>
      </c>
    </row>
    <row r="168" spans="1:4">
      <c r="A168" s="32" t="s">
        <v>46</v>
      </c>
      <c r="B168" s="33">
        <v>123814.78</v>
      </c>
      <c r="C168" s="33">
        <v>147292</v>
      </c>
      <c r="D168" s="33">
        <v>586929.31999999995</v>
      </c>
    </row>
    <row r="169" spans="1:4">
      <c r="A169" s="32" t="s">
        <v>34</v>
      </c>
      <c r="B169" s="33">
        <v>147224.79999999999</v>
      </c>
      <c r="C169" s="33">
        <v>204404.89</v>
      </c>
      <c r="D169" s="33">
        <v>829171.92</v>
      </c>
    </row>
    <row r="170" spans="1:4">
      <c r="A170" s="32" t="s">
        <v>43</v>
      </c>
      <c r="B170" s="33">
        <v>0</v>
      </c>
      <c r="C170" s="33">
        <v>159686.65</v>
      </c>
      <c r="D170" s="33">
        <v>719405.3</v>
      </c>
    </row>
    <row r="171" spans="1:4">
      <c r="A171" s="32" t="s">
        <v>39</v>
      </c>
      <c r="B171" s="33">
        <v>42951.34</v>
      </c>
      <c r="C171" s="33">
        <v>45513.1</v>
      </c>
      <c r="D171" s="33">
        <v>145699.68</v>
      </c>
    </row>
    <row r="172" spans="1:4">
      <c r="A172" s="32" t="s">
        <v>56</v>
      </c>
      <c r="B172" s="33">
        <v>0</v>
      </c>
      <c r="C172" s="33">
        <v>8496.1200000000008</v>
      </c>
      <c r="D172" s="33">
        <v>-39476.089999999997</v>
      </c>
    </row>
    <row r="173" spans="1:4">
      <c r="A173" s="32" t="s">
        <v>42</v>
      </c>
      <c r="B173" s="33">
        <v>103231.94</v>
      </c>
      <c r="C173" s="33">
        <v>89393.52</v>
      </c>
      <c r="D173" s="33">
        <v>254111.55</v>
      </c>
    </row>
    <row r="174" spans="1:4">
      <c r="A174" s="32" t="s">
        <v>33</v>
      </c>
      <c r="B174" s="33">
        <v>21415.8</v>
      </c>
      <c r="C174" s="33">
        <v>21591.8</v>
      </c>
      <c r="D174" s="33">
        <v>58873.11</v>
      </c>
    </row>
    <row r="175" spans="1:4">
      <c r="A175" s="32" t="s">
        <v>41</v>
      </c>
      <c r="B175" s="33">
        <v>7679.55</v>
      </c>
      <c r="C175" s="33">
        <v>7871.83</v>
      </c>
      <c r="D175" s="33">
        <v>14089.49</v>
      </c>
    </row>
    <row r="176" spans="1:4">
      <c r="A176" s="32" t="s">
        <v>36</v>
      </c>
      <c r="B176" s="33">
        <v>14284.93</v>
      </c>
      <c r="C176" s="33">
        <v>13811.96</v>
      </c>
      <c r="D176" s="33">
        <v>32851.78</v>
      </c>
    </row>
    <row r="177" spans="1:4">
      <c r="A177" s="34" t="s">
        <v>48</v>
      </c>
      <c r="B177" s="35">
        <v>669767.59</v>
      </c>
      <c r="C177" s="35">
        <v>1386648.47</v>
      </c>
      <c r="D177" s="35">
        <v>4977006.42</v>
      </c>
    </row>
    <row r="178" spans="1:4">
      <c r="A178" s="17"/>
      <c r="B178" s="17"/>
      <c r="C178" s="17"/>
      <c r="D178" s="17"/>
    </row>
    <row r="179" spans="1:4">
      <c r="A179" s="30" t="s">
        <v>57</v>
      </c>
      <c r="B179" s="30"/>
      <c r="C179" s="30"/>
      <c r="D179" s="30"/>
    </row>
    <row r="180" spans="1:4">
      <c r="A180" s="31" t="s">
        <v>29</v>
      </c>
      <c r="B180" s="31"/>
      <c r="C180" s="31"/>
      <c r="D180" s="31"/>
    </row>
    <row r="181" spans="1:4">
      <c r="A181" s="32" t="s">
        <v>34</v>
      </c>
      <c r="B181" s="33">
        <v>147224.79</v>
      </c>
      <c r="C181" s="33">
        <v>153824.29999999999</v>
      </c>
      <c r="D181" s="33">
        <v>822572.41</v>
      </c>
    </row>
    <row r="182" spans="1:4">
      <c r="A182" s="32" t="s">
        <v>35</v>
      </c>
      <c r="B182" s="33">
        <v>45531.28</v>
      </c>
      <c r="C182" s="33">
        <v>40272.47</v>
      </c>
      <c r="D182" s="33">
        <v>185577.19</v>
      </c>
    </row>
    <row r="183" spans="1:4">
      <c r="A183" s="32" t="s">
        <v>44</v>
      </c>
      <c r="B183" s="33">
        <v>10698.78</v>
      </c>
      <c r="C183" s="33">
        <v>5743.93</v>
      </c>
      <c r="D183" s="33">
        <v>26554.51</v>
      </c>
    </row>
    <row r="184" spans="1:4">
      <c r="A184" s="32" t="s">
        <v>46</v>
      </c>
      <c r="B184" s="33">
        <v>123814.79</v>
      </c>
      <c r="C184" s="33">
        <v>115070.91</v>
      </c>
      <c r="D184" s="33">
        <v>595673.19999999995</v>
      </c>
    </row>
    <row r="185" spans="1:4">
      <c r="A185" s="32" t="s">
        <v>32</v>
      </c>
      <c r="B185" s="33">
        <v>0</v>
      </c>
      <c r="C185" s="33">
        <v>234745.35</v>
      </c>
      <c r="D185" s="33">
        <v>1388972.82</v>
      </c>
    </row>
    <row r="186" spans="1:4">
      <c r="A186" s="32" t="s">
        <v>33</v>
      </c>
      <c r="B186" s="33">
        <v>23989.21</v>
      </c>
      <c r="C186" s="33">
        <v>15089.98</v>
      </c>
      <c r="D186" s="33">
        <v>67772.34</v>
      </c>
    </row>
    <row r="187" spans="1:4">
      <c r="A187" s="32" t="s">
        <v>45</v>
      </c>
      <c r="B187" s="33">
        <v>0</v>
      </c>
      <c r="C187" s="33">
        <v>7110.65</v>
      </c>
      <c r="D187" s="33">
        <v>-126140.95</v>
      </c>
    </row>
    <row r="188" spans="1:4">
      <c r="A188" s="32" t="s">
        <v>56</v>
      </c>
      <c r="B188" s="33">
        <v>0</v>
      </c>
      <c r="C188" s="33">
        <v>2074.4699999999998</v>
      </c>
      <c r="D188" s="33">
        <v>-41550.559999999998</v>
      </c>
    </row>
    <row r="189" spans="1:4">
      <c r="A189" s="32" t="s">
        <v>31</v>
      </c>
      <c r="B189" s="33">
        <v>0</v>
      </c>
      <c r="C189" s="33">
        <v>23926.17</v>
      </c>
      <c r="D189" s="33">
        <v>-218440.49</v>
      </c>
    </row>
    <row r="190" spans="1:4">
      <c r="A190" s="32" t="s">
        <v>42</v>
      </c>
      <c r="B190" s="33">
        <v>92790.12</v>
      </c>
      <c r="C190" s="33">
        <v>98522.61</v>
      </c>
      <c r="D190" s="33">
        <v>248379.06</v>
      </c>
    </row>
    <row r="191" spans="1:4">
      <c r="A191" s="32" t="s">
        <v>36</v>
      </c>
      <c r="B191" s="33">
        <v>13993.89</v>
      </c>
      <c r="C191" s="33">
        <v>9557.7000000000007</v>
      </c>
      <c r="D191" s="33">
        <v>37287.97</v>
      </c>
    </row>
    <row r="192" spans="1:4">
      <c r="A192" s="32" t="s">
        <v>39</v>
      </c>
      <c r="B192" s="33">
        <v>59325.440000000002</v>
      </c>
      <c r="C192" s="33">
        <v>32363.01</v>
      </c>
      <c r="D192" s="33">
        <v>172662.11</v>
      </c>
    </row>
    <row r="193" spans="1:4">
      <c r="A193" s="32" t="s">
        <v>43</v>
      </c>
      <c r="B193" s="33">
        <v>0</v>
      </c>
      <c r="C193" s="33">
        <v>107486.51</v>
      </c>
      <c r="D193" s="33">
        <v>611918.79</v>
      </c>
    </row>
    <row r="194" spans="1:4">
      <c r="A194" s="32" t="s">
        <v>40</v>
      </c>
      <c r="B194" s="33">
        <v>1224.6600000000001</v>
      </c>
      <c r="C194" s="33">
        <v>941.79</v>
      </c>
      <c r="D194" s="33">
        <v>-1745.73</v>
      </c>
    </row>
    <row r="195" spans="1:4">
      <c r="A195" s="32" t="s">
        <v>37</v>
      </c>
      <c r="B195" s="33">
        <v>154681.42000000001</v>
      </c>
      <c r="C195" s="33">
        <v>160848.44</v>
      </c>
      <c r="D195" s="33">
        <v>859120.35</v>
      </c>
    </row>
    <row r="196" spans="1:4">
      <c r="A196" s="32" t="s">
        <v>41</v>
      </c>
      <c r="B196" s="33">
        <v>7820.96</v>
      </c>
      <c r="C196" s="33">
        <v>6444.15</v>
      </c>
      <c r="D196" s="33">
        <v>15466.3</v>
      </c>
    </row>
    <row r="197" spans="1:4">
      <c r="A197" s="34" t="s">
        <v>48</v>
      </c>
      <c r="B197" s="35">
        <v>681095.34</v>
      </c>
      <c r="C197" s="35">
        <v>1014022.44</v>
      </c>
      <c r="D197" s="35">
        <v>4644079.32</v>
      </c>
    </row>
  </sheetData>
  <mergeCells count="21">
    <mergeCell ref="A160:D160"/>
    <mergeCell ref="A179:D179"/>
    <mergeCell ref="A180:D180"/>
    <mergeCell ref="A94:D94"/>
    <mergeCell ref="A115:D115"/>
    <mergeCell ref="A116:D116"/>
    <mergeCell ref="A137:D137"/>
    <mergeCell ref="A138:D138"/>
    <mergeCell ref="A159:D159"/>
    <mergeCell ref="A28:D28"/>
    <mergeCell ref="A49:D49"/>
    <mergeCell ref="A50:D50"/>
    <mergeCell ref="A71:D71"/>
    <mergeCell ref="A72:D72"/>
    <mergeCell ref="A93:D93"/>
    <mergeCell ref="A1:D1"/>
    <mergeCell ref="A2:D2"/>
    <mergeCell ref="A3:D3"/>
    <mergeCell ref="B4:D4"/>
    <mergeCell ref="A6:D6"/>
    <mergeCell ref="A27:D2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2016 год</vt:lpstr>
      <vt:lpstr>форма №50.39.05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Aero</dc:creator>
  <cp:lastModifiedBy>Aero</cp:lastModifiedBy>
  <dcterms:created xsi:type="dcterms:W3CDTF">2017-09-20T11:19:47Z</dcterms:created>
  <dcterms:modified xsi:type="dcterms:W3CDTF">2017-09-20T11:32:31Z</dcterms:modified>
</cp:coreProperties>
</file>